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can\Desktop\GÜNBATUR DERNEK ÇALIŞMALARI ECAN\"/>
    </mc:Choice>
  </mc:AlternateContent>
  <bookViews>
    <workbookView xWindow="0" yWindow="0" windowWidth="20490" windowHeight="7485"/>
  </bookViews>
  <sheets>
    <sheet name="KÖY KİLİT TAŞ BAĞIŞ LİSTE.EC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  <c r="K29" i="1"/>
  <c r="K22" i="1"/>
  <c r="C34" i="1" l="1"/>
  <c r="F36" i="1" l="1"/>
</calcChain>
</file>

<file path=xl/sharedStrings.xml><?xml version="1.0" encoding="utf-8"?>
<sst xmlns="http://schemas.openxmlformats.org/spreadsheetml/2006/main" count="100" uniqueCount="92">
  <si>
    <t>KÖYDE EVİP OLUP veya KÖYDE EVİ  OLMAYIP KÖY DIŞINDA YAŞAYANLAR</t>
  </si>
  <si>
    <t xml:space="preserve">KÖYDE EVİ OLANLAR  </t>
  </si>
  <si>
    <t>S.NO</t>
  </si>
  <si>
    <t>BAĞIŞ YAPANIN AD ve SOYAD</t>
  </si>
  <si>
    <t>ÖDENEN</t>
  </si>
  <si>
    <t xml:space="preserve">KENAN DEMİRTAŞ </t>
  </si>
  <si>
    <t>MURAT DUMAN ( KÖY MUHTARI )</t>
  </si>
  <si>
    <t>BİNALİ DENİZ</t>
  </si>
  <si>
    <t>ŞERMİN ve UĞUR GÜMÜŞ</t>
  </si>
  <si>
    <t xml:space="preserve">FUAT DEMİRTAŞ </t>
  </si>
  <si>
    <t>ÜZEYİR TÜRKEL</t>
  </si>
  <si>
    <t>ZEYNEL FİDAN</t>
  </si>
  <si>
    <t xml:space="preserve">BAYRAM EMİROĞLU </t>
  </si>
  <si>
    <t xml:space="preserve">ŞÜKRÜ MUTLU </t>
  </si>
  <si>
    <t>AZİZ ODABAŞ</t>
  </si>
  <si>
    <t xml:space="preserve">GÖKHAN ve OKAN ODABAŞ </t>
  </si>
  <si>
    <t>EKREM ODABAŞ</t>
  </si>
  <si>
    <t>YÜCEL KOÇ</t>
  </si>
  <si>
    <t>MURAT ODABAŞ ( HAYDAR OĞLU )</t>
  </si>
  <si>
    <t>BAYRAM ODABAŞ ( MUHTAR MUHARREM OĞLU )</t>
  </si>
  <si>
    <t xml:space="preserve">ALAATTİN ODABAŞ </t>
  </si>
  <si>
    <t>HIDIR TEL</t>
  </si>
  <si>
    <t xml:space="preserve">FİKRET GÜL VE KARDEŞLERİ </t>
  </si>
  <si>
    <t>AHMET ALAN</t>
  </si>
  <si>
    <t xml:space="preserve">NAZIM EMİROĞLU </t>
  </si>
  <si>
    <t>BURHAN ODABAŞ ve KARDEŞLERİ</t>
  </si>
  <si>
    <t>KUDRET TEL</t>
  </si>
  <si>
    <t>Fatura Alınacağı Zaman YÜZDE 20  KDV Ödenecektir</t>
  </si>
  <si>
    <t>ZEYNEL ODABAŞ ( HÜSEYİN OĞLU )</t>
  </si>
  <si>
    <t>ERTAN KÖSE</t>
  </si>
  <si>
    <t>METİN ODABAŞ</t>
  </si>
  <si>
    <t>ERTUL ODABAŞ</t>
  </si>
  <si>
    <t>DURSUN ODABAŞ</t>
  </si>
  <si>
    <t>YAPILAN BAĞIŞ ARA TOPLAM</t>
  </si>
  <si>
    <t>İşçilik Ödemeler Peşin Yapılacaktır.</t>
  </si>
  <si>
    <t>AŞUR KÖSE</t>
  </si>
  <si>
    <t>SULTAN ve HASAN UĞURLU</t>
  </si>
  <si>
    <t>AV.YÜKSEL CAN</t>
  </si>
  <si>
    <t>ZEYNEL AKÇAN</t>
  </si>
  <si>
    <t>ZEKAN ODABAŞ ve KARDEŞLERİ</t>
  </si>
  <si>
    <t>KEMAL TÜRKEL</t>
  </si>
  <si>
    <t>YAŞAR CAN</t>
  </si>
  <si>
    <t>İHSAN CAN</t>
  </si>
  <si>
    <t>ERSAN CAN</t>
  </si>
  <si>
    <t>ADNAN CAN</t>
  </si>
  <si>
    <t>YAŞAR ODABAŞ ( Çinigillin )</t>
  </si>
  <si>
    <t>YALÇIN CAN ( ALIM CAN OĞLU )</t>
  </si>
  <si>
    <t>MURAT ODABAŞ ( SÜLEYMAN ODABAŞ OĞLU )</t>
  </si>
  <si>
    <t>MUSTAFA MERAL</t>
  </si>
  <si>
    <t>İSMAİL ve TURAN ODABAŞ</t>
  </si>
  <si>
    <t>TÜLAY ve HÜSEYİN ODABAŞ</t>
  </si>
  <si>
    <t>ŞENER ODABAŞ ( İBİŞ ODABAŞ OĞLU )</t>
  </si>
  <si>
    <t>ÜNAL CAN</t>
  </si>
  <si>
    <t>BAKİ AKCAN ( PALA RIZA OĞLU )</t>
  </si>
  <si>
    <t>KASIM ODABAŞ ( MEHRALİ OĞLU )</t>
  </si>
  <si>
    <t>YAPILAN BAĞIŞ GENEL  TOPLAM</t>
  </si>
  <si>
    <t>SERDAL KÖSE VE KARDEŞLERİ</t>
  </si>
  <si>
    <t>İŞİN MALİYET TOPLAMI</t>
  </si>
  <si>
    <t>ALİ KÖSE</t>
  </si>
  <si>
    <t xml:space="preserve">YÜCEL ODABAŞ </t>
  </si>
  <si>
    <t>VEYİS AYDIN</t>
  </si>
  <si>
    <t>ALİRIZA ODABAŞ ( ZEKİ ODABAŞ OĞLU )</t>
  </si>
  <si>
    <t>NİLGÜN ALLAHVERDİ ( SELAHATİN ALLAHVERDİ  KIZI )</t>
  </si>
  <si>
    <t>HÜSEYİN ODABAŞ ( ETHEM ODABAŞ OĞLU )</t>
  </si>
  <si>
    <t xml:space="preserve">YAŞAR KÖSE </t>
  </si>
  <si>
    <t>HÜSEYİN ODABAŞ ( EMİN ODABAŞ OĞLU )</t>
  </si>
  <si>
    <t>DURSUN ODABAŞ ( KURBAN ODABAŞ OĞLU )</t>
  </si>
  <si>
    <t>AYSEL KURT ( NÜRETTİN KURT EŞİ )</t>
  </si>
  <si>
    <t>ZAFER DEMİRTAŞ</t>
  </si>
  <si>
    <t>AKALİN ÖRDEK</t>
  </si>
  <si>
    <t>ZAFER BEKTAŞ ( CAFER BEKTAŞ OĞLU )</t>
  </si>
  <si>
    <t>MUSTAFA BEKTAŞ ( CAFER BEKTAŞ OĞLU )</t>
  </si>
  <si>
    <t>AHMET VE MEHMET ÖZTÜRK ( ÖMEROĞULU )</t>
  </si>
  <si>
    <t>BİNALİ VE VELİ CAN ( YUSUF CAN OĞULLARI )</t>
  </si>
  <si>
    <t xml:space="preserve">YAŞAR ÖZTÜRK </t>
  </si>
  <si>
    <t>HANIM ODABAŞ ( KAZIM ODABAŞ ANNESİ )</t>
  </si>
  <si>
    <t>Ersan CAN                                  Kenan DEMİRTAŞ                               Murat DUMAN</t>
  </si>
  <si>
    <t>İBRAHİM DENİZ</t>
  </si>
  <si>
    <t>ALEMDAR MERAL</t>
  </si>
  <si>
    <t xml:space="preserve">İNAN ÖRDEK </t>
  </si>
  <si>
    <t>ÇAĞDAŞ CAN ( İSMAİL CAN OĞLU )</t>
  </si>
  <si>
    <t>ZEKİ ÖRDEK</t>
  </si>
  <si>
    <t>KEMAL TEL  ( AHMET TEL OĞLU )</t>
  </si>
  <si>
    <t>HÜSEYİN ODABAŞ ( NÜRETTİN ODABAŞ OĞLU )</t>
  </si>
  <si>
    <t>OKTAY  ODABAŞ ( ALİ ODABAŞ OĞLU )</t>
  </si>
  <si>
    <t>BETON ARAÇ BAHŞİŞ ÖDEMESİ</t>
  </si>
  <si>
    <t>KİLİT PARKE TAŞ  TEŞERONU İBRAHİM ÖZTÜRK İŞÇİLİK ÖDEMESİ</t>
  </si>
  <si>
    <t xml:space="preserve">5 METRE KÜP HAZIR BETON ÖDEMESİ </t>
  </si>
  <si>
    <t xml:space="preserve">RÖMORK İLE TAŞ ve KUM TAŞIMA NAKLİYE ÖDEMESİ </t>
  </si>
  <si>
    <t>1500 METRE KÜP KİLİT TAŞ NET MALİYET LİSTESİ</t>
  </si>
  <si>
    <t>GÜNBATUR KÖYÜ KİLİT TAŞ YAPILAN  BAĞIŞ LİSTESİ                                                                                   17.10.2024.</t>
  </si>
  <si>
    <t xml:space="preserve">ÖZEL İDARE 5 GÜN KEPÇE ÇALIŞMA  ( Cumartesi -Pazar ve Salı Günleri Akşam Mesai ) ÖDEMESİ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</si>
</sst>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₺&quot;#,##0.00"/>
  </numFmts>
  <fonts count="20" x14ac:knownFonts="1">
    <font>
      <sz val="11"/>
      <color theme="1"/>
      <name val="Calibri"/>
      <family val="2"/>
      <charset val="162"/>
      <scheme val="minor"/>
    </font>
    <font>
      <sz val="11"/>
      <color theme="1"/>
      <name val="Arial"/>
      <family val="2"/>
      <charset val="162"/>
    </font>
    <font>
      <b/>
      <sz val="24"/>
      <color rgb="FFFF0000"/>
      <name val="Arial"/>
      <family val="2"/>
      <charset val="162"/>
    </font>
    <font>
      <b/>
      <sz val="24"/>
      <name val="Arial"/>
      <family val="2"/>
      <charset val="162"/>
    </font>
    <font>
      <sz val="24"/>
      <color theme="1"/>
      <name val="Arial"/>
      <family val="2"/>
      <charset val="162"/>
    </font>
    <font>
      <b/>
      <sz val="18"/>
      <color theme="1"/>
      <name val="Arial"/>
      <family val="2"/>
      <charset val="162"/>
    </font>
    <font>
      <b/>
      <sz val="18"/>
      <color rgb="FF000000"/>
      <name val="Arial"/>
      <family val="2"/>
      <charset val="162"/>
    </font>
    <font>
      <b/>
      <sz val="18"/>
      <name val="Arial"/>
      <family val="2"/>
      <charset val="162"/>
    </font>
    <font>
      <sz val="18"/>
      <color theme="1"/>
      <name val="Arial"/>
      <family val="2"/>
      <charset val="162"/>
    </font>
    <font>
      <b/>
      <sz val="28"/>
      <color rgb="FF000000"/>
      <name val="Arial"/>
      <family val="2"/>
      <charset val="162"/>
    </font>
    <font>
      <b/>
      <sz val="28"/>
      <color rgb="FFFF0000"/>
      <name val="Arial"/>
      <family val="2"/>
      <charset val="162"/>
    </font>
    <font>
      <b/>
      <sz val="26"/>
      <color rgb="FFFF0000"/>
      <name val="Arial"/>
      <family val="2"/>
      <charset val="162"/>
    </font>
    <font>
      <sz val="26"/>
      <color rgb="FFFF0000"/>
      <name val="Arial"/>
      <family val="2"/>
      <charset val="162"/>
    </font>
    <font>
      <sz val="36"/>
      <color theme="1"/>
      <name val="Arial"/>
      <family val="2"/>
      <charset val="162"/>
    </font>
    <font>
      <b/>
      <sz val="24"/>
      <color theme="1"/>
      <name val="Arial"/>
      <family val="2"/>
      <charset val="162"/>
    </font>
    <font>
      <b/>
      <sz val="24"/>
      <color rgb="FF000000"/>
      <name val="Arial"/>
      <family val="2"/>
      <charset val="162"/>
    </font>
    <font>
      <b/>
      <sz val="36"/>
      <color rgb="FF000000"/>
      <name val="Arial"/>
      <family val="2"/>
      <charset val="162"/>
    </font>
    <font>
      <b/>
      <sz val="28"/>
      <color theme="1"/>
      <name val="Arial"/>
      <family val="2"/>
      <charset val="162"/>
    </font>
    <font>
      <b/>
      <sz val="20"/>
      <color rgb="FF000000"/>
      <name val="Arial"/>
      <family val="2"/>
      <charset val="162"/>
    </font>
    <font>
      <b/>
      <sz val="20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164" fontId="3" fillId="2" borderId="6" xfId="0" applyNumberFormat="1" applyFont="1" applyFill="1" applyBorder="1" applyAlignment="1">
      <alignment horizontal="center" vertical="center"/>
    </xf>
    <xf numFmtId="0" fontId="4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164" fontId="7" fillId="2" borderId="10" xfId="0" applyNumberFormat="1" applyFont="1" applyFill="1" applyBorder="1" applyAlignment="1">
      <alignment horizontal="center" vertical="center"/>
    </xf>
    <xf numFmtId="164" fontId="6" fillId="2" borderId="10" xfId="0" applyNumberFormat="1" applyFont="1" applyFill="1" applyBorder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0" fontId="8" fillId="0" borderId="0" xfId="0" applyFont="1" applyBorder="1"/>
    <xf numFmtId="0" fontId="8" fillId="0" borderId="20" xfId="0" applyFont="1" applyBorder="1"/>
    <xf numFmtId="0" fontId="10" fillId="5" borderId="9" xfId="0" applyFont="1" applyFill="1" applyBorder="1" applyAlignment="1">
      <alignment horizontal="left" vertical="center"/>
    </xf>
    <xf numFmtId="164" fontId="10" fillId="5" borderId="8" xfId="0" applyNumberFormat="1" applyFont="1" applyFill="1" applyBorder="1" applyAlignment="1">
      <alignment horizontal="center" vertical="center"/>
    </xf>
    <xf numFmtId="164" fontId="6" fillId="2" borderId="20" xfId="0" applyNumberFormat="1" applyFont="1" applyFill="1" applyBorder="1" applyAlignment="1">
      <alignment horizontal="center" vertical="center"/>
    </xf>
    <xf numFmtId="164" fontId="7" fillId="2" borderId="20" xfId="0" applyNumberFormat="1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164" fontId="10" fillId="4" borderId="8" xfId="0" applyNumberFormat="1" applyFont="1" applyFill="1" applyBorder="1"/>
    <xf numFmtId="0" fontId="13" fillId="0" borderId="0" xfId="0" applyFont="1"/>
    <xf numFmtId="0" fontId="14" fillId="5" borderId="8" xfId="0" applyFont="1" applyFill="1" applyBorder="1" applyAlignment="1">
      <alignment horizontal="center" vertical="center"/>
    </xf>
    <xf numFmtId="164" fontId="3" fillId="2" borderId="20" xfId="0" applyNumberFormat="1" applyFont="1" applyFill="1" applyBorder="1" applyAlignment="1">
      <alignment horizontal="center" vertical="center"/>
    </xf>
    <xf numFmtId="0" fontId="14" fillId="5" borderId="12" xfId="0" applyFont="1" applyFill="1" applyBorder="1" applyAlignment="1">
      <alignment horizontal="center" vertical="center"/>
    </xf>
    <xf numFmtId="0" fontId="14" fillId="5" borderId="13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164" fontId="14" fillId="3" borderId="18" xfId="0" applyNumberFormat="1" applyFont="1" applyFill="1" applyBorder="1" applyAlignment="1">
      <alignment horizontal="center" vertical="center"/>
    </xf>
    <xf numFmtId="164" fontId="3" fillId="2" borderId="10" xfId="0" applyNumberFormat="1" applyFont="1" applyFill="1" applyBorder="1" applyAlignment="1">
      <alignment horizontal="center" vertical="center"/>
    </xf>
    <xf numFmtId="164" fontId="14" fillId="3" borderId="12" xfId="0" applyNumberFormat="1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vertical="center"/>
    </xf>
    <xf numFmtId="164" fontId="14" fillId="3" borderId="14" xfId="0" applyNumberFormat="1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vertical="center" wrapText="1"/>
    </xf>
    <xf numFmtId="0" fontId="15" fillId="3" borderId="15" xfId="0" applyFont="1" applyFill="1" applyBorder="1" applyAlignment="1">
      <alignment vertical="center"/>
    </xf>
    <xf numFmtId="0" fontId="14" fillId="4" borderId="14" xfId="0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vertical="center"/>
    </xf>
    <xf numFmtId="164" fontId="14" fillId="4" borderId="14" xfId="0" applyNumberFormat="1" applyFont="1" applyFill="1" applyBorder="1" applyAlignment="1">
      <alignment horizontal="center" vertical="center"/>
    </xf>
    <xf numFmtId="164" fontId="14" fillId="3" borderId="16" xfId="0" applyNumberFormat="1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vertical="center"/>
    </xf>
    <xf numFmtId="0" fontId="15" fillId="4" borderId="15" xfId="0" applyFont="1" applyFill="1" applyBorder="1" applyAlignment="1">
      <alignment vertical="center"/>
    </xf>
    <xf numFmtId="0" fontId="14" fillId="3" borderId="18" xfId="0" applyFont="1" applyFill="1" applyBorder="1" applyAlignment="1">
      <alignment vertical="center"/>
    </xf>
    <xf numFmtId="0" fontId="11" fillId="5" borderId="9" xfId="0" applyFont="1" applyFill="1" applyBorder="1" applyAlignment="1">
      <alignment horizontal="left" vertical="center"/>
    </xf>
    <xf numFmtId="0" fontId="12" fillId="5" borderId="5" xfId="0" applyFont="1" applyFill="1" applyBorder="1"/>
    <xf numFmtId="164" fontId="11" fillId="5" borderId="8" xfId="0" applyNumberFormat="1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left" vertical="center"/>
    </xf>
    <xf numFmtId="0" fontId="11" fillId="3" borderId="0" xfId="0" applyFont="1" applyFill="1" applyBorder="1" applyAlignment="1">
      <alignment vertical="center"/>
    </xf>
    <xf numFmtId="0" fontId="11" fillId="3" borderId="20" xfId="0" applyFont="1" applyFill="1" applyBorder="1" applyAlignment="1">
      <alignment horizontal="center" vertical="center"/>
    </xf>
    <xf numFmtId="0" fontId="11" fillId="5" borderId="22" xfId="0" applyFont="1" applyFill="1" applyBorder="1" applyAlignment="1">
      <alignment horizontal="left" vertical="center"/>
    </xf>
    <xf numFmtId="0" fontId="11" fillId="5" borderId="23" xfId="0" applyFont="1" applyFill="1" applyBorder="1" applyAlignment="1">
      <alignment horizontal="left" vertical="center"/>
    </xf>
    <xf numFmtId="164" fontId="9" fillId="2" borderId="19" xfId="0" applyNumberFormat="1" applyFont="1" applyFill="1" applyBorder="1" applyAlignment="1">
      <alignment horizontal="center" vertical="center"/>
    </xf>
    <xf numFmtId="164" fontId="9" fillId="2" borderId="2" xfId="0" applyNumberFormat="1" applyFont="1" applyFill="1" applyBorder="1" applyAlignment="1">
      <alignment horizontal="center" vertical="center"/>
    </xf>
    <xf numFmtId="0" fontId="17" fillId="0" borderId="0" xfId="0" applyFont="1"/>
    <xf numFmtId="0" fontId="10" fillId="5" borderId="5" xfId="0" applyFont="1" applyFill="1" applyBorder="1"/>
    <xf numFmtId="0" fontId="17" fillId="0" borderId="1" xfId="0" applyFont="1" applyBorder="1"/>
    <xf numFmtId="0" fontId="17" fillId="0" borderId="2" xfId="0" applyFont="1" applyBorder="1"/>
    <xf numFmtId="0" fontId="17" fillId="0" borderId="17" xfId="0" applyFont="1" applyBorder="1" applyAlignment="1">
      <alignment horizontal="left"/>
    </xf>
    <xf numFmtId="0" fontId="17" fillId="0" borderId="0" xfId="0" applyFont="1" applyBorder="1"/>
    <xf numFmtId="0" fontId="17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4" fillId="5" borderId="8" xfId="0" applyFont="1" applyFill="1" applyBorder="1" applyAlignment="1">
      <alignment vertical="center"/>
    </xf>
    <xf numFmtId="0" fontId="14" fillId="4" borderId="14" xfId="0" applyFont="1" applyFill="1" applyBorder="1" applyAlignment="1">
      <alignment vertical="center"/>
    </xf>
    <xf numFmtId="0" fontId="14" fillId="4" borderId="24" xfId="0" applyFont="1" applyFill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17" fillId="0" borderId="21" xfId="0" applyFont="1" applyBorder="1"/>
    <xf numFmtId="164" fontId="19" fillId="4" borderId="12" xfId="0" applyNumberFormat="1" applyFont="1" applyFill="1" applyBorder="1" applyAlignment="1">
      <alignment horizontal="center" vertical="center"/>
    </xf>
    <xf numFmtId="164" fontId="19" fillId="4" borderId="6" xfId="0" applyNumberFormat="1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0" fontId="10" fillId="4" borderId="11" xfId="0" applyFont="1" applyFill="1" applyBorder="1" applyAlignment="1">
      <alignment horizontal="left" vertical="center"/>
    </xf>
    <xf numFmtId="0" fontId="16" fillId="0" borderId="9" xfId="0" applyFont="1" applyBorder="1" applyAlignment="1">
      <alignment horizontal="left"/>
    </xf>
    <xf numFmtId="0" fontId="16" fillId="0" borderId="5" xfId="0" applyFont="1" applyBorder="1" applyAlignment="1">
      <alignment horizontal="left"/>
    </xf>
    <xf numFmtId="0" fontId="16" fillId="0" borderId="11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8" fillId="4" borderId="9" xfId="0" applyFont="1" applyFill="1" applyBorder="1" applyAlignment="1">
      <alignment horizontal="left" vertical="center" wrapText="1"/>
    </xf>
    <xf numFmtId="0" fontId="18" fillId="4" borderId="11" xfId="0" applyFont="1" applyFill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14" fillId="5" borderId="9" xfId="0" applyFont="1" applyFill="1" applyBorder="1" applyAlignment="1">
      <alignment horizontal="center" vertical="center"/>
    </xf>
    <xf numFmtId="0" fontId="14" fillId="3" borderId="25" xfId="0" applyFont="1" applyFill="1" applyBorder="1" applyAlignment="1">
      <alignment horizontal="center" vertical="center"/>
    </xf>
    <xf numFmtId="0" fontId="14" fillId="3" borderId="26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center" vertical="center"/>
    </xf>
    <xf numFmtId="0" fontId="14" fillId="3" borderId="25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vertical="center" wrapText="1"/>
    </xf>
    <xf numFmtId="0" fontId="14" fillId="3" borderId="1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0" fillId="5" borderId="8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tabSelected="1" topLeftCell="H24" workbookViewId="0">
      <selection activeCell="B34" sqref="B3:B34"/>
    </sheetView>
  </sheetViews>
  <sheetFormatPr defaultRowHeight="14.25" x14ac:dyDescent="0.2"/>
  <cols>
    <col min="1" max="1" width="11.85546875" style="4" customWidth="1"/>
    <col min="2" max="2" width="107.5703125" style="1" customWidth="1"/>
    <col min="3" max="3" width="30.7109375" style="4" customWidth="1"/>
    <col min="4" max="4" width="2.140625" style="4" customWidth="1"/>
    <col min="5" max="5" width="11.7109375" style="4" customWidth="1"/>
    <col min="6" max="6" width="102.85546875" style="4" customWidth="1"/>
    <col min="7" max="7" width="28.85546875" style="4" customWidth="1"/>
    <col min="8" max="8" width="2.140625" style="4" customWidth="1"/>
    <col min="9" max="9" width="14.140625" style="4" customWidth="1"/>
    <col min="10" max="10" width="108.5703125" style="1" customWidth="1"/>
    <col min="11" max="11" width="30.42578125" style="1" customWidth="1"/>
    <col min="12" max="16384" width="9.140625" style="1"/>
  </cols>
  <sheetData>
    <row r="1" spans="1:11" s="20" customFormat="1" ht="46.5" customHeight="1" thickBot="1" x14ac:dyDescent="0.65">
      <c r="A1" s="70" t="s">
        <v>90</v>
      </c>
      <c r="B1" s="71"/>
      <c r="C1" s="71"/>
      <c r="D1" s="71"/>
      <c r="E1" s="71"/>
      <c r="F1" s="71"/>
      <c r="G1" s="71"/>
      <c r="H1" s="71"/>
      <c r="I1" s="71"/>
      <c r="J1" s="71"/>
      <c r="K1" s="72"/>
    </row>
    <row r="2" spans="1:11" s="3" customFormat="1" ht="35.1" customHeight="1" thickBot="1" x14ac:dyDescent="0.45">
      <c r="A2" s="73" t="s">
        <v>0</v>
      </c>
      <c r="B2" s="74"/>
      <c r="C2" s="74"/>
      <c r="D2" s="74"/>
      <c r="E2" s="74"/>
      <c r="F2" s="74"/>
      <c r="G2" s="75"/>
      <c r="H2" s="2"/>
      <c r="I2" s="73" t="s">
        <v>1</v>
      </c>
      <c r="J2" s="74"/>
      <c r="K2" s="75"/>
    </row>
    <row r="3" spans="1:11" s="25" customFormat="1" ht="39.950000000000003" customHeight="1" thickBot="1" x14ac:dyDescent="0.3">
      <c r="A3" s="81" t="s">
        <v>2</v>
      </c>
      <c r="B3" s="59" t="s">
        <v>3</v>
      </c>
      <c r="C3" s="21" t="s">
        <v>4</v>
      </c>
      <c r="D3" s="2"/>
      <c r="E3" s="21" t="s">
        <v>2</v>
      </c>
      <c r="F3" s="59" t="s">
        <v>3</v>
      </c>
      <c r="G3" s="21" t="s">
        <v>4</v>
      </c>
      <c r="H3" s="22"/>
      <c r="I3" s="23" t="s">
        <v>2</v>
      </c>
      <c r="J3" s="24" t="s">
        <v>3</v>
      </c>
      <c r="K3" s="23" t="s">
        <v>4</v>
      </c>
    </row>
    <row r="4" spans="1:11" s="25" customFormat="1" ht="39.950000000000003" customHeight="1" x14ac:dyDescent="0.25">
      <c r="A4" s="82">
        <v>1</v>
      </c>
      <c r="B4" s="40" t="s">
        <v>5</v>
      </c>
      <c r="C4" s="26">
        <v>3000</v>
      </c>
      <c r="D4" s="27"/>
      <c r="E4" s="29">
        <v>31</v>
      </c>
      <c r="F4" s="40" t="s">
        <v>53</v>
      </c>
      <c r="G4" s="28">
        <v>7000</v>
      </c>
      <c r="H4" s="22"/>
      <c r="I4" s="29">
        <v>1</v>
      </c>
      <c r="J4" s="30" t="s">
        <v>6</v>
      </c>
      <c r="K4" s="31">
        <v>1500</v>
      </c>
    </row>
    <row r="5" spans="1:11" s="25" customFormat="1" ht="39.950000000000003" customHeight="1" x14ac:dyDescent="0.25">
      <c r="A5" s="83">
        <v>2</v>
      </c>
      <c r="B5" s="86" t="s">
        <v>29</v>
      </c>
      <c r="C5" s="31">
        <v>3500</v>
      </c>
      <c r="D5" s="27"/>
      <c r="E5" s="29">
        <v>32</v>
      </c>
      <c r="F5" s="40" t="s">
        <v>54</v>
      </c>
      <c r="G5" s="31">
        <v>5000</v>
      </c>
      <c r="H5" s="22"/>
      <c r="I5" s="29">
        <v>2</v>
      </c>
      <c r="J5" s="30" t="s">
        <v>18</v>
      </c>
      <c r="K5" s="31">
        <v>1500</v>
      </c>
    </row>
    <row r="6" spans="1:11" s="25" customFormat="1" ht="39.950000000000003" customHeight="1" x14ac:dyDescent="0.25">
      <c r="A6" s="84">
        <v>3</v>
      </c>
      <c r="B6" s="38" t="s">
        <v>16</v>
      </c>
      <c r="C6" s="31">
        <v>1500</v>
      </c>
      <c r="D6" s="27"/>
      <c r="E6" s="29">
        <v>33</v>
      </c>
      <c r="F6" s="40" t="s">
        <v>56</v>
      </c>
      <c r="G6" s="31">
        <v>5000</v>
      </c>
      <c r="H6" s="22"/>
      <c r="I6" s="29">
        <v>3</v>
      </c>
      <c r="J6" s="30" t="s">
        <v>12</v>
      </c>
      <c r="K6" s="31">
        <v>1500</v>
      </c>
    </row>
    <row r="7" spans="1:11" s="25" customFormat="1" ht="39.950000000000003" customHeight="1" x14ac:dyDescent="0.25">
      <c r="A7" s="83">
        <v>4</v>
      </c>
      <c r="B7" s="38" t="s">
        <v>14</v>
      </c>
      <c r="C7" s="31">
        <v>1000</v>
      </c>
      <c r="D7" s="27"/>
      <c r="E7" s="29">
        <v>34</v>
      </c>
      <c r="F7" s="40" t="s">
        <v>58</v>
      </c>
      <c r="G7" s="31">
        <v>5000</v>
      </c>
      <c r="H7" s="22"/>
      <c r="I7" s="29">
        <v>4</v>
      </c>
      <c r="J7" s="32" t="s">
        <v>19</v>
      </c>
      <c r="K7" s="31">
        <v>1500</v>
      </c>
    </row>
    <row r="8" spans="1:11" s="25" customFormat="1" ht="39.950000000000003" customHeight="1" x14ac:dyDescent="0.25">
      <c r="A8" s="84">
        <v>5</v>
      </c>
      <c r="B8" s="38" t="s">
        <v>9</v>
      </c>
      <c r="C8" s="31">
        <v>5000</v>
      </c>
      <c r="D8" s="27"/>
      <c r="E8" s="29">
        <v>35</v>
      </c>
      <c r="F8" s="40" t="s">
        <v>59</v>
      </c>
      <c r="G8" s="31">
        <v>1500</v>
      </c>
      <c r="H8" s="22"/>
      <c r="I8" s="29">
        <v>5</v>
      </c>
      <c r="J8" s="30" t="s">
        <v>17</v>
      </c>
      <c r="K8" s="31">
        <v>1500</v>
      </c>
    </row>
    <row r="9" spans="1:11" s="25" customFormat="1" ht="39.950000000000003" customHeight="1" x14ac:dyDescent="0.25">
      <c r="A9" s="83">
        <v>6</v>
      </c>
      <c r="B9" s="38" t="s">
        <v>21</v>
      </c>
      <c r="C9" s="31">
        <v>5000</v>
      </c>
      <c r="D9" s="27"/>
      <c r="E9" s="29">
        <v>36</v>
      </c>
      <c r="F9" s="40" t="s">
        <v>60</v>
      </c>
      <c r="G9" s="31">
        <v>3600</v>
      </c>
      <c r="H9" s="22"/>
      <c r="I9" s="29">
        <v>6</v>
      </c>
      <c r="J9" s="33" t="s">
        <v>20</v>
      </c>
      <c r="K9" s="31">
        <v>1500</v>
      </c>
    </row>
    <row r="10" spans="1:11" s="25" customFormat="1" ht="39.950000000000003" customHeight="1" x14ac:dyDescent="0.25">
      <c r="A10" s="84">
        <v>7</v>
      </c>
      <c r="B10" s="38" t="s">
        <v>26</v>
      </c>
      <c r="C10" s="31">
        <v>5000</v>
      </c>
      <c r="D10" s="27"/>
      <c r="E10" s="29">
        <v>37</v>
      </c>
      <c r="F10" s="40" t="s">
        <v>62</v>
      </c>
      <c r="G10" s="31">
        <v>1000</v>
      </c>
      <c r="H10" s="22"/>
      <c r="I10" s="29">
        <v>7</v>
      </c>
      <c r="J10" s="30" t="s">
        <v>13</v>
      </c>
      <c r="K10" s="31">
        <v>1500</v>
      </c>
    </row>
    <row r="11" spans="1:11" s="25" customFormat="1" ht="39.950000000000003" customHeight="1" x14ac:dyDescent="0.25">
      <c r="A11" s="83">
        <v>8</v>
      </c>
      <c r="B11" s="38" t="s">
        <v>82</v>
      </c>
      <c r="C11" s="31">
        <v>5000</v>
      </c>
      <c r="D11" s="27"/>
      <c r="E11" s="29">
        <v>38</v>
      </c>
      <c r="F11" s="40" t="s">
        <v>61</v>
      </c>
      <c r="G11" s="31">
        <v>6000</v>
      </c>
      <c r="H11" s="22"/>
      <c r="I11" s="29">
        <v>8</v>
      </c>
      <c r="J11" s="30" t="s">
        <v>25</v>
      </c>
      <c r="K11" s="31">
        <v>1500</v>
      </c>
    </row>
    <row r="12" spans="1:11" s="25" customFormat="1" ht="39.950000000000003" customHeight="1" x14ac:dyDescent="0.25">
      <c r="A12" s="84">
        <v>9</v>
      </c>
      <c r="B12" s="38" t="s">
        <v>30</v>
      </c>
      <c r="C12" s="31">
        <v>2000</v>
      </c>
      <c r="D12" s="27"/>
      <c r="E12" s="29">
        <v>39</v>
      </c>
      <c r="F12" s="40" t="s">
        <v>74</v>
      </c>
      <c r="G12" s="31">
        <v>2000</v>
      </c>
      <c r="H12" s="22"/>
      <c r="I12" s="29">
        <v>9</v>
      </c>
      <c r="J12" s="33" t="s">
        <v>24</v>
      </c>
      <c r="K12" s="31">
        <v>1500</v>
      </c>
    </row>
    <row r="13" spans="1:11" s="25" customFormat="1" ht="39.950000000000003" customHeight="1" x14ac:dyDescent="0.25">
      <c r="A13" s="83">
        <v>10</v>
      </c>
      <c r="B13" s="38" t="s">
        <v>32</v>
      </c>
      <c r="C13" s="31">
        <v>3000</v>
      </c>
      <c r="D13" s="27"/>
      <c r="E13" s="29">
        <v>40</v>
      </c>
      <c r="F13" s="40" t="s">
        <v>64</v>
      </c>
      <c r="G13" s="31">
        <v>3000</v>
      </c>
      <c r="H13" s="22"/>
      <c r="I13" s="29">
        <v>10</v>
      </c>
      <c r="J13" s="30" t="s">
        <v>8</v>
      </c>
      <c r="K13" s="31">
        <v>1500</v>
      </c>
    </row>
    <row r="14" spans="1:11" s="25" customFormat="1" ht="39.950000000000003" customHeight="1" x14ac:dyDescent="0.25">
      <c r="A14" s="84">
        <v>11</v>
      </c>
      <c r="B14" s="87" t="s">
        <v>31</v>
      </c>
      <c r="C14" s="37">
        <v>3000</v>
      </c>
      <c r="D14" s="27"/>
      <c r="E14" s="29">
        <v>41</v>
      </c>
      <c r="F14" s="40" t="s">
        <v>63</v>
      </c>
      <c r="G14" s="31">
        <v>3000</v>
      </c>
      <c r="H14" s="22"/>
      <c r="I14" s="29">
        <v>11</v>
      </c>
      <c r="J14" s="30" t="s">
        <v>15</v>
      </c>
      <c r="K14" s="31">
        <v>1500</v>
      </c>
    </row>
    <row r="15" spans="1:11" s="25" customFormat="1" ht="39.950000000000003" customHeight="1" x14ac:dyDescent="0.25">
      <c r="A15" s="85">
        <v>12</v>
      </c>
      <c r="B15" s="86" t="s">
        <v>35</v>
      </c>
      <c r="C15" s="31">
        <v>5000</v>
      </c>
      <c r="D15" s="27"/>
      <c r="E15" s="29">
        <v>42</v>
      </c>
      <c r="F15" s="40" t="s">
        <v>65</v>
      </c>
      <c r="G15" s="31">
        <v>1000</v>
      </c>
      <c r="H15" s="22"/>
      <c r="I15" s="29">
        <v>12</v>
      </c>
      <c r="J15" s="30" t="s">
        <v>79</v>
      </c>
      <c r="K15" s="31">
        <v>1500</v>
      </c>
    </row>
    <row r="16" spans="1:11" s="25" customFormat="1" ht="39.950000000000003" customHeight="1" x14ac:dyDescent="0.25">
      <c r="A16" s="84">
        <v>13</v>
      </c>
      <c r="B16" s="86" t="s">
        <v>36</v>
      </c>
      <c r="C16" s="31">
        <v>1500</v>
      </c>
      <c r="D16" s="27"/>
      <c r="E16" s="29">
        <v>43</v>
      </c>
      <c r="F16" s="40" t="s">
        <v>66</v>
      </c>
      <c r="G16" s="31">
        <v>2000</v>
      </c>
      <c r="H16" s="22"/>
      <c r="I16" s="29">
        <v>13</v>
      </c>
      <c r="J16" s="33" t="s">
        <v>23</v>
      </c>
      <c r="K16" s="31">
        <v>1500</v>
      </c>
    </row>
    <row r="17" spans="1:11" s="25" customFormat="1" ht="39.950000000000003" customHeight="1" x14ac:dyDescent="0.25">
      <c r="A17" s="83">
        <v>14</v>
      </c>
      <c r="B17" s="38" t="s">
        <v>37</v>
      </c>
      <c r="C17" s="31">
        <v>1500</v>
      </c>
      <c r="D17" s="27"/>
      <c r="E17" s="29">
        <v>44</v>
      </c>
      <c r="F17" s="40" t="s">
        <v>67</v>
      </c>
      <c r="G17" s="31">
        <v>1500</v>
      </c>
      <c r="H17" s="22"/>
      <c r="I17" s="34">
        <v>14</v>
      </c>
      <c r="J17" s="35" t="s">
        <v>7</v>
      </c>
      <c r="K17" s="36">
        <v>0</v>
      </c>
    </row>
    <row r="18" spans="1:11" s="25" customFormat="1" ht="39.950000000000003" customHeight="1" x14ac:dyDescent="0.25">
      <c r="A18" s="84">
        <v>15</v>
      </c>
      <c r="B18" s="38" t="s">
        <v>38</v>
      </c>
      <c r="C18" s="31">
        <v>1500</v>
      </c>
      <c r="D18" s="27"/>
      <c r="E18" s="29">
        <v>45</v>
      </c>
      <c r="F18" s="38" t="s">
        <v>68</v>
      </c>
      <c r="G18" s="31">
        <v>1500</v>
      </c>
      <c r="H18" s="22"/>
      <c r="I18" s="34">
        <v>15</v>
      </c>
      <c r="J18" s="35" t="s">
        <v>10</v>
      </c>
      <c r="K18" s="36">
        <v>0</v>
      </c>
    </row>
    <row r="19" spans="1:11" s="25" customFormat="1" ht="39.950000000000003" customHeight="1" x14ac:dyDescent="0.25">
      <c r="A19" s="83">
        <v>16</v>
      </c>
      <c r="B19" s="38" t="s">
        <v>39</v>
      </c>
      <c r="C19" s="31">
        <v>2000</v>
      </c>
      <c r="D19" s="27"/>
      <c r="E19" s="29">
        <v>46</v>
      </c>
      <c r="F19" s="38" t="s">
        <v>69</v>
      </c>
      <c r="G19" s="31">
        <v>1500</v>
      </c>
      <c r="H19" s="22"/>
      <c r="I19" s="34">
        <v>16</v>
      </c>
      <c r="J19" s="35" t="s">
        <v>11</v>
      </c>
      <c r="K19" s="36">
        <v>0</v>
      </c>
    </row>
    <row r="20" spans="1:11" s="25" customFormat="1" ht="39.950000000000003" customHeight="1" x14ac:dyDescent="0.25">
      <c r="A20" s="84">
        <v>17</v>
      </c>
      <c r="B20" s="38" t="s">
        <v>51</v>
      </c>
      <c r="C20" s="31">
        <v>1500</v>
      </c>
      <c r="D20" s="27"/>
      <c r="E20" s="29">
        <v>47</v>
      </c>
      <c r="F20" s="38" t="s">
        <v>70</v>
      </c>
      <c r="G20" s="31">
        <v>2000</v>
      </c>
      <c r="H20" s="22"/>
      <c r="I20" s="34">
        <v>17</v>
      </c>
      <c r="J20" s="39" t="s">
        <v>22</v>
      </c>
      <c r="K20" s="36">
        <v>0</v>
      </c>
    </row>
    <row r="21" spans="1:11" s="25" customFormat="1" ht="39.950000000000003" customHeight="1" thickBot="1" x14ac:dyDescent="0.3">
      <c r="A21" s="83">
        <v>18</v>
      </c>
      <c r="B21" s="38" t="s">
        <v>40</v>
      </c>
      <c r="C21" s="31">
        <v>2000</v>
      </c>
      <c r="D21" s="27"/>
      <c r="E21" s="29">
        <v>48</v>
      </c>
      <c r="F21" s="38" t="s">
        <v>71</v>
      </c>
      <c r="G21" s="31">
        <v>2000</v>
      </c>
      <c r="H21" s="22"/>
      <c r="I21" s="34">
        <v>18</v>
      </c>
      <c r="J21" s="39" t="s">
        <v>28</v>
      </c>
      <c r="K21" s="36">
        <v>0</v>
      </c>
    </row>
    <row r="22" spans="1:11" s="5" customFormat="1" ht="39.950000000000003" customHeight="1" thickBot="1" x14ac:dyDescent="0.5">
      <c r="A22" s="84">
        <v>19</v>
      </c>
      <c r="B22" s="38" t="s">
        <v>41</v>
      </c>
      <c r="C22" s="31">
        <v>1500</v>
      </c>
      <c r="D22" s="8"/>
      <c r="E22" s="29">
        <v>49</v>
      </c>
      <c r="F22" s="38" t="s">
        <v>72</v>
      </c>
      <c r="G22" s="31">
        <v>5000</v>
      </c>
      <c r="H22" s="16"/>
      <c r="I22" s="41" t="s">
        <v>33</v>
      </c>
      <c r="J22" s="42"/>
      <c r="K22" s="43">
        <f>SUM(K4:K21)</f>
        <v>19500</v>
      </c>
    </row>
    <row r="23" spans="1:11" s="5" customFormat="1" ht="39.950000000000003" customHeight="1" thickBot="1" x14ac:dyDescent="0.3">
      <c r="A23" s="83">
        <v>20</v>
      </c>
      <c r="B23" s="38" t="s">
        <v>42</v>
      </c>
      <c r="C23" s="31">
        <v>1500</v>
      </c>
      <c r="D23" s="8"/>
      <c r="E23" s="29">
        <v>50</v>
      </c>
      <c r="F23" s="38" t="s">
        <v>73</v>
      </c>
      <c r="G23" s="31">
        <v>4000</v>
      </c>
      <c r="H23" s="16"/>
      <c r="I23" s="44" t="s">
        <v>89</v>
      </c>
      <c r="J23" s="45"/>
      <c r="K23" s="46"/>
    </row>
    <row r="24" spans="1:11" s="5" customFormat="1" ht="69.75" customHeight="1" thickBot="1" x14ac:dyDescent="0.3">
      <c r="A24" s="84">
        <v>21</v>
      </c>
      <c r="B24" s="38" t="s">
        <v>43</v>
      </c>
      <c r="C24" s="31">
        <v>1500</v>
      </c>
      <c r="D24" s="8"/>
      <c r="E24" s="29">
        <v>51</v>
      </c>
      <c r="F24" s="38" t="s">
        <v>75</v>
      </c>
      <c r="G24" s="31">
        <v>2500</v>
      </c>
      <c r="H24" s="16"/>
      <c r="I24" s="76" t="s">
        <v>86</v>
      </c>
      <c r="J24" s="77"/>
      <c r="K24" s="65">
        <v>111500</v>
      </c>
    </row>
    <row r="25" spans="1:11" s="5" customFormat="1" ht="39.950000000000003" customHeight="1" thickBot="1" x14ac:dyDescent="0.3">
      <c r="A25" s="83">
        <v>22</v>
      </c>
      <c r="B25" s="38" t="s">
        <v>44</v>
      </c>
      <c r="C25" s="31">
        <v>1500</v>
      </c>
      <c r="D25" s="9"/>
      <c r="E25" s="29">
        <v>52</v>
      </c>
      <c r="F25" s="38" t="s">
        <v>81</v>
      </c>
      <c r="G25" s="31">
        <v>5000</v>
      </c>
      <c r="H25" s="15"/>
      <c r="I25" s="76" t="s">
        <v>87</v>
      </c>
      <c r="J25" s="77"/>
      <c r="K25" s="65">
        <v>15000</v>
      </c>
    </row>
    <row r="26" spans="1:11" s="5" customFormat="1" ht="39.950000000000003" customHeight="1" thickBot="1" x14ac:dyDescent="0.3">
      <c r="A26" s="84">
        <v>23</v>
      </c>
      <c r="B26" s="38" t="s">
        <v>45</v>
      </c>
      <c r="C26" s="31">
        <v>1500</v>
      </c>
      <c r="D26" s="9"/>
      <c r="E26" s="29">
        <v>53</v>
      </c>
      <c r="F26" s="38" t="s">
        <v>80</v>
      </c>
      <c r="G26" s="31">
        <v>1850</v>
      </c>
      <c r="H26" s="15"/>
      <c r="I26" s="76" t="s">
        <v>88</v>
      </c>
      <c r="J26" s="77"/>
      <c r="K26" s="65">
        <v>4500</v>
      </c>
    </row>
    <row r="27" spans="1:11" s="5" customFormat="1" ht="69.75" customHeight="1" thickBot="1" x14ac:dyDescent="0.3">
      <c r="A27" s="83">
        <v>24</v>
      </c>
      <c r="B27" s="38" t="s">
        <v>46</v>
      </c>
      <c r="C27" s="31">
        <v>5000</v>
      </c>
      <c r="D27" s="9"/>
      <c r="E27" s="29">
        <v>54</v>
      </c>
      <c r="F27" s="38" t="s">
        <v>78</v>
      </c>
      <c r="G27" s="31">
        <v>1500</v>
      </c>
      <c r="H27" s="15"/>
      <c r="I27" s="76" t="s">
        <v>91</v>
      </c>
      <c r="J27" s="77"/>
      <c r="K27" s="65">
        <v>7500</v>
      </c>
    </row>
    <row r="28" spans="1:11" s="5" customFormat="1" ht="39.950000000000003" customHeight="1" thickBot="1" x14ac:dyDescent="0.3">
      <c r="A28" s="84">
        <v>25</v>
      </c>
      <c r="B28" s="38" t="s">
        <v>47</v>
      </c>
      <c r="C28" s="31">
        <v>2000</v>
      </c>
      <c r="D28" s="9"/>
      <c r="E28" s="29">
        <v>55</v>
      </c>
      <c r="F28" s="38" t="s">
        <v>77</v>
      </c>
      <c r="G28" s="31">
        <v>1500</v>
      </c>
      <c r="H28" s="15"/>
      <c r="I28" s="76" t="s">
        <v>85</v>
      </c>
      <c r="J28" s="77"/>
      <c r="K28" s="66">
        <v>300</v>
      </c>
    </row>
    <row r="29" spans="1:11" s="5" customFormat="1" ht="39.950000000000003" customHeight="1" thickBot="1" x14ac:dyDescent="0.3">
      <c r="A29" s="83">
        <v>26</v>
      </c>
      <c r="B29" s="88" t="s">
        <v>50</v>
      </c>
      <c r="C29" s="31">
        <v>1500</v>
      </c>
      <c r="D29" s="9"/>
      <c r="E29" s="29">
        <v>56</v>
      </c>
      <c r="F29" s="38" t="s">
        <v>84</v>
      </c>
      <c r="G29" s="31">
        <v>3700</v>
      </c>
      <c r="H29" s="15"/>
      <c r="I29" s="47" t="s">
        <v>57</v>
      </c>
      <c r="J29" s="48"/>
      <c r="K29" s="43">
        <f>SUM(K24:K28)</f>
        <v>138800</v>
      </c>
    </row>
    <row r="30" spans="1:11" s="5" customFormat="1" ht="39.950000000000003" customHeight="1" x14ac:dyDescent="0.25">
      <c r="A30" s="84">
        <v>27</v>
      </c>
      <c r="B30" s="38" t="s">
        <v>48</v>
      </c>
      <c r="C30" s="31">
        <v>300</v>
      </c>
      <c r="D30" s="9"/>
      <c r="E30" s="62"/>
      <c r="F30" s="60"/>
      <c r="G30" s="36"/>
      <c r="H30" s="15"/>
      <c r="I30" s="18" t="s">
        <v>34</v>
      </c>
      <c r="J30" s="6"/>
      <c r="K30" s="7"/>
    </row>
    <row r="31" spans="1:11" s="5" customFormat="1" ht="39.950000000000003" customHeight="1" x14ac:dyDescent="0.25">
      <c r="A31" s="83">
        <v>28</v>
      </c>
      <c r="B31" s="38" t="s">
        <v>49</v>
      </c>
      <c r="C31" s="31">
        <v>1500</v>
      </c>
      <c r="D31" s="9"/>
      <c r="E31" s="62"/>
      <c r="F31" s="60"/>
      <c r="G31" s="36"/>
      <c r="H31" s="15"/>
      <c r="I31" s="78" t="s">
        <v>27</v>
      </c>
      <c r="J31" s="79"/>
      <c r="K31" s="80"/>
    </row>
    <row r="32" spans="1:11" s="5" customFormat="1" ht="39.950000000000003" customHeight="1" x14ac:dyDescent="0.35">
      <c r="A32" s="84">
        <v>29</v>
      </c>
      <c r="B32" s="40" t="s">
        <v>52</v>
      </c>
      <c r="C32" s="31">
        <v>1500</v>
      </c>
      <c r="D32" s="9"/>
      <c r="E32" s="62"/>
      <c r="F32" s="60"/>
      <c r="G32" s="36"/>
      <c r="H32" s="15"/>
      <c r="I32" s="10"/>
      <c r="J32" s="11"/>
      <c r="K32" s="12"/>
    </row>
    <row r="33" spans="1:12" s="5" customFormat="1" ht="39.950000000000003" customHeight="1" thickBot="1" x14ac:dyDescent="0.4">
      <c r="A33" s="84">
        <v>30</v>
      </c>
      <c r="B33" s="40" t="s">
        <v>83</v>
      </c>
      <c r="C33" s="31">
        <v>1500</v>
      </c>
      <c r="D33" s="9"/>
      <c r="E33" s="63"/>
      <c r="F33" s="61"/>
      <c r="G33" s="36"/>
      <c r="H33" s="15"/>
      <c r="I33" s="10" t="s">
        <v>76</v>
      </c>
      <c r="J33" s="11"/>
      <c r="K33" s="12"/>
    </row>
    <row r="34" spans="1:12" s="51" customFormat="1" ht="39.950000000000003" customHeight="1" thickBot="1" x14ac:dyDescent="0.55000000000000004">
      <c r="A34" s="13" t="s">
        <v>33</v>
      </c>
      <c r="B34" s="89"/>
      <c r="C34" s="14">
        <f>SUM(C4:C33)</f>
        <v>72800</v>
      </c>
      <c r="D34" s="49"/>
      <c r="E34" s="17" t="s">
        <v>33</v>
      </c>
      <c r="F34" s="52"/>
      <c r="G34" s="14">
        <f>SUM(G4:G33)</f>
        <v>78650</v>
      </c>
      <c r="H34" s="50"/>
      <c r="I34" s="64"/>
      <c r="J34" s="53"/>
      <c r="K34" s="54"/>
    </row>
    <row r="35" spans="1:12" s="51" customFormat="1" ht="39.950000000000003" customHeight="1" thickBot="1" x14ac:dyDescent="0.55000000000000004">
      <c r="A35" s="55"/>
      <c r="B35" s="56"/>
      <c r="C35" s="56"/>
      <c r="D35" s="57"/>
      <c r="E35" s="57"/>
      <c r="F35" s="57"/>
      <c r="G35" s="57"/>
      <c r="H35" s="57"/>
    </row>
    <row r="36" spans="1:12" s="51" customFormat="1" ht="39.950000000000003" customHeight="1" thickBot="1" x14ac:dyDescent="0.55000000000000004">
      <c r="A36" s="67" t="s">
        <v>55</v>
      </c>
      <c r="B36" s="68"/>
      <c r="C36" s="68"/>
      <c r="D36" s="68"/>
      <c r="E36" s="69"/>
      <c r="F36" s="19">
        <f>C34+G34+K22</f>
        <v>170950</v>
      </c>
      <c r="G36" s="58"/>
      <c r="H36" s="58"/>
      <c r="I36" s="4"/>
      <c r="J36" s="1"/>
      <c r="K36" s="1"/>
      <c r="L36" s="1"/>
    </row>
    <row r="39" spans="1:12" x14ac:dyDescent="0.2">
      <c r="F39" s="4">
        <v>1</v>
      </c>
    </row>
  </sheetData>
  <mergeCells count="10">
    <mergeCell ref="A36:E36"/>
    <mergeCell ref="A1:K1"/>
    <mergeCell ref="I2:K2"/>
    <mergeCell ref="A2:G2"/>
    <mergeCell ref="I24:J24"/>
    <mergeCell ref="I27:J27"/>
    <mergeCell ref="I25:J25"/>
    <mergeCell ref="I26:J26"/>
    <mergeCell ref="I31:K31"/>
    <mergeCell ref="I28:J28"/>
  </mergeCells>
  <pageMargins left="0.19" right="0.16" top="0.14000000000000001" bottom="0.16" header="0.11" footer="0.16"/>
  <pageSetup paperSize="9" scale="3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KÖY KİLİT TAŞ BAĞIŞ LİSTE.EC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Ersan Can</dc:creator>
  <cp:lastModifiedBy>Ersan Can</cp:lastModifiedBy>
  <cp:lastPrinted>2024-10-17T07:20:55Z</cp:lastPrinted>
  <dcterms:created xsi:type="dcterms:W3CDTF">2024-08-09T19:24:25Z</dcterms:created>
  <dcterms:modified xsi:type="dcterms:W3CDTF">2024-10-17T07:21:18Z</dcterms:modified>
</cp:coreProperties>
</file>